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lian\Dropbox\Lilian\Site liliangallagher\Planilhas disponíveis\"/>
    </mc:Choice>
  </mc:AlternateContent>
  <xr:revisionPtr revIDLastSave="0" documentId="13_ncr:1_{2172B5E0-AD18-4B5F-A2CF-0E8C38BFDDB1}" xr6:coauthVersionLast="43" xr6:coauthVersionMax="43" xr10:uidLastSave="{00000000-0000-0000-0000-000000000000}"/>
  <bookViews>
    <workbookView xWindow="-108" yWindow="-108" windowWidth="23256" windowHeight="12576" xr2:uid="{00000000-000D-0000-FFFF-FFFF00000000}"/>
  </bookViews>
  <sheets>
    <sheet name="Dem. Fin. Pessoal" sheetId="1" r:id="rId1"/>
    <sheet name="Alocação atual portf." sheetId="2" r:id="rId2"/>
    <sheet name="Plan 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9" i="2" l="1"/>
  <c r="B10" i="2"/>
  <c r="B8" i="2"/>
  <c r="B7" i="2"/>
  <c r="B6" i="2"/>
  <c r="F14" i="1" l="1"/>
  <c r="C27" i="1"/>
  <c r="F21" i="1" s="1"/>
  <c r="F27" i="1" s="1"/>
  <c r="B11" i="2" l="1"/>
  <c r="C7" i="2" l="1"/>
  <c r="C9" i="2"/>
  <c r="C6" i="2"/>
  <c r="C8" i="2"/>
  <c r="C10" i="2"/>
  <c r="C11" i="2" l="1"/>
</calcChain>
</file>

<file path=xl/sharedStrings.xml><?xml version="1.0" encoding="utf-8"?>
<sst xmlns="http://schemas.openxmlformats.org/spreadsheetml/2006/main" count="55" uniqueCount="49">
  <si>
    <t>Ativo (A)</t>
  </si>
  <si>
    <t>R$</t>
  </si>
  <si>
    <t>Contas a Pagar</t>
  </si>
  <si>
    <t>Saldo Devedor Carro</t>
  </si>
  <si>
    <t>Saldo Devedor Imóveis</t>
  </si>
  <si>
    <t xml:space="preserve">Dívidas Bancárias </t>
  </si>
  <si>
    <t>Dívidas com Lojas</t>
  </si>
  <si>
    <t>Outras Dívidas</t>
  </si>
  <si>
    <t>Total Passivo</t>
  </si>
  <si>
    <t>Patrimônio Líquido (A - B)</t>
  </si>
  <si>
    <t>Fundos de Previdência</t>
  </si>
  <si>
    <t>Total Patrimônio Líquido</t>
  </si>
  <si>
    <t>Automóveis</t>
  </si>
  <si>
    <t>Imóveis</t>
  </si>
  <si>
    <t>Obras de arte</t>
  </si>
  <si>
    <t>Total Ativo</t>
  </si>
  <si>
    <t>Demonstrativo Financeiro Pessoal</t>
  </si>
  <si>
    <t>Alocação atual de seu portfolio</t>
  </si>
  <si>
    <t>Ativo</t>
  </si>
  <si>
    <t>% do Patrimônio total</t>
  </si>
  <si>
    <t>Mercado imobiliário</t>
  </si>
  <si>
    <t>Mercado empresarial</t>
  </si>
  <si>
    <t>Total</t>
  </si>
  <si>
    <t>Data</t>
  </si>
  <si>
    <t xml:space="preserve"> Data </t>
  </si>
  <si>
    <t>Outros</t>
  </si>
  <si>
    <t>Pacote de Saída a Receber</t>
  </si>
  <si>
    <t>Liquidez em Reais</t>
  </si>
  <si>
    <t>Liquidez em Moeda Estrangeira</t>
  </si>
  <si>
    <t>Títulos de Renda Fixa Brasil</t>
  </si>
  <si>
    <t>Fundos de Renda Fixa Brasil</t>
  </si>
  <si>
    <t>Investimento Renda Fixa Exterior</t>
  </si>
  <si>
    <t>Ações Brasil</t>
  </si>
  <si>
    <t>Fundos de Ações Brasil</t>
  </si>
  <si>
    <t>Fundos Multimercado Brasil</t>
  </si>
  <si>
    <t>Derivativos Brasil</t>
  </si>
  <si>
    <t>Derivativos Exterior</t>
  </si>
  <si>
    <t>Herança a Receber</t>
  </si>
  <si>
    <t>Total Dívidas</t>
  </si>
  <si>
    <t>Dívidas (B)</t>
  </si>
  <si>
    <t>Mercado financeiro + previdenciário</t>
  </si>
  <si>
    <t>lilian@liliangallagher.com.br</t>
  </si>
  <si>
    <t>www.liliangallagher.com.br</t>
  </si>
  <si>
    <t xml:space="preserve">Fundos imobiliários </t>
  </si>
  <si>
    <t>Outros fundos Brasil</t>
  </si>
  <si>
    <t>Outros fundos exterior</t>
  </si>
  <si>
    <t>Investimento Ações Exterior (inclui fundos)</t>
  </si>
  <si>
    <t>Atenção: A planilha é automática.</t>
  </si>
  <si>
    <t>A receber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</si>
</sst>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* #,##0_);_(* \(#,##0\);_(* &quot;-&quot;??_);_(@_)"/>
    <numFmt numFmtId="166" formatCode="0.0%"/>
  </numFmts>
  <fonts count="1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color indexed="10"/>
      <name val="Arial"/>
      <family val="2"/>
    </font>
    <font>
      <b/>
      <sz val="8"/>
      <name val="Arial"/>
      <family val="2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62"/>
      <name val="Calibri"/>
      <family val="2"/>
      <scheme val="minor"/>
    </font>
    <font>
      <u/>
      <sz val="10"/>
      <color theme="10"/>
      <name val="Arial"/>
      <family val="2"/>
    </font>
    <font>
      <u/>
      <sz val="10"/>
      <color theme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70">
    <xf numFmtId="0" fontId="0" fillId="0" borderId="0" xfId="0"/>
    <xf numFmtId="0" fontId="5" fillId="0" borderId="0" xfId="0" applyFont="1"/>
    <xf numFmtId="164" fontId="5" fillId="0" borderId="0" xfId="1" applyFont="1"/>
    <xf numFmtId="10" fontId="5" fillId="0" borderId="0" xfId="0" applyNumberFormat="1" applyFont="1"/>
    <xf numFmtId="0" fontId="5" fillId="0" borderId="0" xfId="0" applyFont="1" applyFill="1" applyBorder="1" applyAlignment="1">
      <alignment horizontal="right" vertical="top" wrapText="1"/>
    </xf>
    <xf numFmtId="0" fontId="10" fillId="0" borderId="0" xfId="0" applyFont="1"/>
    <xf numFmtId="0" fontId="10" fillId="2" borderId="0" xfId="0" applyFont="1" applyFill="1"/>
    <xf numFmtId="164" fontId="10" fillId="2" borderId="0" xfId="1" applyFont="1" applyFill="1"/>
    <xf numFmtId="164" fontId="11" fillId="2" borderId="0" xfId="1" applyFont="1" applyFill="1"/>
    <xf numFmtId="0" fontId="11" fillId="2" borderId="0" xfId="0" applyFont="1" applyFill="1" applyAlignment="1">
      <alignment horizontal="right"/>
    </xf>
    <xf numFmtId="0" fontId="10" fillId="2" borderId="1" xfId="0" applyFont="1" applyFill="1" applyBorder="1"/>
    <xf numFmtId="0" fontId="10" fillId="2" borderId="0" xfId="0" applyFont="1" applyFill="1" applyBorder="1"/>
    <xf numFmtId="164" fontId="10" fillId="2" borderId="0" xfId="1" applyFont="1" applyFill="1" applyBorder="1"/>
    <xf numFmtId="0" fontId="11" fillId="2" borderId="1" xfId="0" applyFont="1" applyFill="1" applyBorder="1"/>
    <xf numFmtId="0" fontId="11" fillId="2" borderId="0" xfId="0" applyFont="1" applyFill="1"/>
    <xf numFmtId="164" fontId="11" fillId="2" borderId="0" xfId="1" applyFont="1" applyFill="1" applyAlignment="1">
      <alignment horizontal="right"/>
    </xf>
    <xf numFmtId="0" fontId="10" fillId="2" borderId="0" xfId="0" applyFont="1" applyFill="1" applyBorder="1" applyAlignment="1">
      <alignment vertical="top" wrapText="1"/>
    </xf>
    <xf numFmtId="0" fontId="11" fillId="2" borderId="0" xfId="0" applyFont="1" applyFill="1" applyBorder="1" applyAlignment="1">
      <alignment vertical="top" wrapText="1"/>
    </xf>
    <xf numFmtId="0" fontId="11" fillId="2" borderId="0" xfId="0" applyFont="1" applyFill="1" applyBorder="1"/>
    <xf numFmtId="164" fontId="11" fillId="2" borderId="0" xfId="1" applyFont="1" applyFill="1" applyBorder="1" applyAlignment="1">
      <alignment horizontal="right"/>
    </xf>
    <xf numFmtId="0" fontId="10" fillId="2" borderId="2" xfId="0" applyFont="1" applyFill="1" applyBorder="1"/>
    <xf numFmtId="0" fontId="12" fillId="2" borderId="3" xfId="0" applyFont="1" applyFill="1" applyBorder="1" applyAlignment="1">
      <alignment vertical="top" wrapText="1"/>
    </xf>
    <xf numFmtId="0" fontId="10" fillId="2" borderId="3" xfId="0" applyFont="1" applyFill="1" applyBorder="1" applyAlignment="1">
      <alignment vertical="top" wrapText="1"/>
    </xf>
    <xf numFmtId="164" fontId="10" fillId="2" borderId="1" xfId="0" applyNumberFormat="1" applyFont="1" applyFill="1" applyBorder="1"/>
    <xf numFmtId="164" fontId="11" fillId="2" borderId="1" xfId="0" applyNumberFormat="1" applyFont="1" applyFill="1" applyBorder="1"/>
    <xf numFmtId="0" fontId="10" fillId="2" borderId="0" xfId="0" applyFont="1" applyFill="1" applyAlignment="1">
      <alignment horizontal="right"/>
    </xf>
    <xf numFmtId="0" fontId="5" fillId="0" borderId="0" xfId="0" applyFont="1" applyFill="1" applyBorder="1"/>
    <xf numFmtId="164" fontId="7" fillId="0" borderId="0" xfId="1" applyFont="1" applyFill="1" applyBorder="1" applyAlignment="1">
      <alignment horizontal="center"/>
    </xf>
    <xf numFmtId="164" fontId="8" fillId="0" borderId="0" xfId="1" applyFont="1" applyFill="1" applyBorder="1"/>
    <xf numFmtId="164" fontId="5" fillId="0" borderId="0" xfId="1" applyFont="1" applyFill="1" applyBorder="1"/>
    <xf numFmtId="10" fontId="5" fillId="0" borderId="0" xfId="0" applyNumberFormat="1" applyFont="1" applyFill="1" applyBorder="1"/>
    <xf numFmtId="0" fontId="3" fillId="0" borderId="0" xfId="0" applyFont="1" applyFill="1" applyBorder="1" applyAlignment="1">
      <alignment horizontal="justify" vertical="top" wrapText="1"/>
    </xf>
    <xf numFmtId="164" fontId="3" fillId="0" borderId="0" xfId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10" fontId="3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justify" vertical="top" wrapText="1"/>
    </xf>
    <xf numFmtId="10" fontId="3" fillId="0" borderId="0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vertical="top" wrapText="1"/>
    </xf>
    <xf numFmtId="164" fontId="5" fillId="0" borderId="0" xfId="1" applyFont="1" applyFill="1" applyBorder="1" applyAlignment="1">
      <alignment horizontal="center" vertical="top" wrapText="1"/>
    </xf>
    <xf numFmtId="10" fontId="5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vertical="top" wrapText="1"/>
    </xf>
    <xf numFmtId="10" fontId="3" fillId="0" borderId="0" xfId="0" applyNumberFormat="1" applyFont="1" applyFill="1" applyBorder="1"/>
    <xf numFmtId="0" fontId="5" fillId="0" borderId="0" xfId="0" applyFont="1" applyFill="1" applyBorder="1" applyAlignment="1">
      <alignment vertical="top" wrapText="1"/>
    </xf>
    <xf numFmtId="164" fontId="5" fillId="0" borderId="0" xfId="1" applyFont="1" applyFill="1" applyBorder="1" applyAlignment="1"/>
    <xf numFmtId="165" fontId="10" fillId="2" borderId="0" xfId="1" applyNumberFormat="1" applyFont="1" applyFill="1"/>
    <xf numFmtId="165" fontId="11" fillId="2" borderId="0" xfId="0" applyNumberFormat="1" applyFont="1" applyFill="1" applyAlignment="1">
      <alignment horizontal="center"/>
    </xf>
    <xf numFmtId="165" fontId="10" fillId="2" borderId="0" xfId="0" applyNumberFormat="1" applyFont="1" applyFill="1"/>
    <xf numFmtId="166" fontId="10" fillId="2" borderId="1" xfId="1" applyNumberFormat="1" applyFont="1" applyFill="1" applyBorder="1"/>
    <xf numFmtId="166" fontId="11" fillId="2" borderId="1" xfId="0" applyNumberFormat="1" applyFont="1" applyFill="1" applyBorder="1"/>
    <xf numFmtId="0" fontId="11" fillId="2" borderId="0" xfId="0" applyFont="1" applyFill="1" applyAlignment="1">
      <alignment horizontal="left"/>
    </xf>
    <xf numFmtId="0" fontId="11" fillId="2" borderId="0" xfId="0" applyFont="1" applyFill="1" applyAlignment="1">
      <alignment horizontal="center"/>
    </xf>
    <xf numFmtId="0" fontId="14" fillId="2" borderId="0" xfId="2" applyFont="1" applyFill="1"/>
    <xf numFmtId="0" fontId="11" fillId="3" borderId="1" xfId="0" applyFont="1" applyFill="1" applyBorder="1" applyAlignment="1">
      <alignment horizontal="center"/>
    </xf>
    <xf numFmtId="14" fontId="11" fillId="4" borderId="1" xfId="1" applyNumberFormat="1" applyFont="1" applyFill="1" applyBorder="1"/>
    <xf numFmtId="0" fontId="11" fillId="5" borderId="1" xfId="0" applyFont="1" applyFill="1" applyBorder="1"/>
    <xf numFmtId="0" fontId="9" fillId="6" borderId="1" xfId="0" applyFont="1" applyFill="1" applyBorder="1"/>
    <xf numFmtId="165" fontId="10" fillId="0" borderId="0" xfId="1" applyNumberFormat="1" applyFont="1"/>
    <xf numFmtId="0" fontId="15" fillId="2" borderId="0" xfId="2" applyFont="1" applyFill="1"/>
    <xf numFmtId="164" fontId="10" fillId="0" borderId="0" xfId="1" applyFont="1"/>
    <xf numFmtId="0" fontId="16" fillId="2" borderId="0" xfId="0" applyFont="1" applyFill="1"/>
    <xf numFmtId="0" fontId="11" fillId="3" borderId="4" xfId="0" applyFont="1" applyFill="1" applyBorder="1"/>
    <xf numFmtId="164" fontId="11" fillId="3" borderId="2" xfId="1" applyFont="1" applyFill="1" applyBorder="1" applyAlignment="1">
      <alignment horizontal="center"/>
    </xf>
    <xf numFmtId="165" fontId="11" fillId="3" borderId="2" xfId="1" applyNumberFormat="1" applyFont="1" applyFill="1" applyBorder="1" applyAlignment="1">
      <alignment horizontal="center"/>
    </xf>
    <xf numFmtId="0" fontId="11" fillId="2" borderId="0" xfId="0" applyFont="1" applyFill="1" applyAlignment="1">
      <alignment horizontal="left"/>
    </xf>
    <xf numFmtId="0" fontId="3" fillId="0" borderId="0" xfId="0" applyFont="1" applyFill="1" applyBorder="1" applyAlignment="1">
      <alignment horizontal="justify" vertical="top" wrapText="1"/>
    </xf>
    <xf numFmtId="164" fontId="3" fillId="0" borderId="0" xfId="1" applyFont="1" applyFill="1" applyBorder="1" applyAlignment="1">
      <alignment horizontal="center" vertical="top" wrapText="1"/>
    </xf>
    <xf numFmtId="164" fontId="10" fillId="2" borderId="1" xfId="1" applyFont="1" applyFill="1" applyBorder="1"/>
    <xf numFmtId="164" fontId="9" fillId="6" borderId="1" xfId="1" applyFont="1" applyFill="1" applyBorder="1"/>
    <xf numFmtId="164" fontId="11" fillId="5" borderId="1" xfId="1" applyFont="1" applyFill="1" applyBorder="1" applyAlignment="1">
      <alignment horizontal="right"/>
    </xf>
  </cellXfs>
  <cellStyles count="3">
    <cellStyle name="Hiperlink" xfId="2" builtinId="8"/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t-BR" sz="1200"/>
              <a:t>Alocação do portfolio</a:t>
            </a:r>
          </a:p>
        </c:rich>
      </c:tx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07FF-47B5-8811-DA505495A42A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07FF-47B5-8811-DA505495A42A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07FF-47B5-8811-DA505495A42A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07FF-47B5-8811-DA505495A42A}"/>
              </c:ext>
            </c:extLst>
          </c:dPt>
          <c:dLbls>
            <c:spPr>
              <a:noFill/>
              <a:ln>
                <a:noFill/>
              </a:ln>
              <a:effectLst/>
            </c:sp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'Alocação atual portf.'!$A$6:$A$10</c:f>
              <c:strCache>
                <c:ptCount val="5"/>
                <c:pt idx="0">
                  <c:v>Mercado financeiro + previdenciário</c:v>
                </c:pt>
                <c:pt idx="1">
                  <c:v>Mercado imobiliário</c:v>
                </c:pt>
                <c:pt idx="2">
                  <c:v>Mercado empresarial</c:v>
                </c:pt>
                <c:pt idx="3">
                  <c:v>Outros</c:v>
                </c:pt>
                <c:pt idx="4">
                  <c:v>A receber</c:v>
                </c:pt>
              </c:strCache>
            </c:strRef>
          </c:cat>
          <c:val>
            <c:numRef>
              <c:f>'Alocação atual portf.'!$B$6:$B$10</c:f>
              <c:numCache>
                <c:formatCode>_(* #,##0.00_);_(* \(#,##0.00\);_(* "-"??_);_(@_)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7FF-47B5-8811-DA505495A4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333361545150363"/>
          <c:y val="0.2773119674149685"/>
          <c:w val="0.28833345065651478"/>
          <c:h val="0.55742506581392659"/>
        </c:manualLayout>
      </c:layout>
      <c:overlay val="0"/>
    </c:legend>
    <c:plotVisOnly val="1"/>
    <c:dispBlanksAs val="zero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594360</xdr:colOff>
      <xdr:row>0</xdr:row>
      <xdr:rowOff>236220</xdr:rowOff>
    </xdr:from>
    <xdr:to>
      <xdr:col>11</xdr:col>
      <xdr:colOff>289560</xdr:colOff>
      <xdr:row>9</xdr:row>
      <xdr:rowOff>251460</xdr:rowOff>
    </xdr:to>
    <xdr:graphicFrame macro="">
      <xdr:nvGraphicFramePr>
        <xdr:cNvPr id="2054" name="Gráfico 1">
          <a:extLst>
            <a:ext uri="{FF2B5EF4-FFF2-40B4-BE49-F238E27FC236}">
              <a16:creationId xmlns:a16="http://schemas.microsoft.com/office/drawing/2014/main" id="{0106570D-ADDC-4E7C-9566-DF93E017CE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liliangallagher.com.br/" TargetMode="External"/><Relationship Id="rId1" Type="http://schemas.openxmlformats.org/officeDocument/2006/relationships/hyperlink" Target="mailto:lilian@liliangallagher.com.br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://www.liliangallagher.com.br/" TargetMode="External"/><Relationship Id="rId1" Type="http://schemas.openxmlformats.org/officeDocument/2006/relationships/hyperlink" Target="mailto:lilian@liliangallagher.com.br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52"/>
  <sheetViews>
    <sheetView tabSelected="1" topLeftCell="A4" workbookViewId="0">
      <selection activeCell="F27" sqref="F27"/>
    </sheetView>
  </sheetViews>
  <sheetFormatPr defaultColWidth="9.109375" defaultRowHeight="14.4" x14ac:dyDescent="0.3"/>
  <cols>
    <col min="1" max="1" width="2.6640625" style="5" customWidth="1"/>
    <col min="2" max="2" width="36.33203125" style="5" bestFit="1" customWidth="1"/>
    <col min="3" max="3" width="17.33203125" style="57" customWidth="1"/>
    <col min="4" max="4" width="1.44140625" style="5" customWidth="1"/>
    <col min="5" max="5" width="30" style="5" customWidth="1"/>
    <col min="6" max="6" width="17.33203125" style="59" customWidth="1"/>
    <col min="7" max="7" width="16.88671875" style="5" customWidth="1"/>
    <col min="8" max="16384" width="9.109375" style="5"/>
  </cols>
  <sheetData>
    <row r="1" spans="1:28" x14ac:dyDescent="0.3">
      <c r="A1" s="6"/>
      <c r="B1" s="6"/>
      <c r="C1" s="45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</row>
    <row r="2" spans="1:28" x14ac:dyDescent="0.3">
      <c r="A2" s="6"/>
      <c r="B2" s="64" t="s">
        <v>16</v>
      </c>
      <c r="C2" s="64"/>
      <c r="D2" s="64"/>
      <c r="E2" s="64"/>
      <c r="F2" s="8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</row>
    <row r="3" spans="1:28" ht="19.2" customHeight="1" x14ac:dyDescent="0.3">
      <c r="A3" s="6"/>
      <c r="B3" s="51"/>
      <c r="C3" s="46"/>
      <c r="D3" s="51"/>
      <c r="E3" s="9" t="s">
        <v>24</v>
      </c>
      <c r="F3" s="54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</row>
    <row r="4" spans="1:28" x14ac:dyDescent="0.3">
      <c r="A4" s="6"/>
      <c r="B4" s="6"/>
      <c r="C4" s="45"/>
      <c r="D4" s="6"/>
      <c r="E4" s="6"/>
      <c r="F4" s="7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</row>
    <row r="5" spans="1:28" ht="17.399999999999999" customHeight="1" x14ac:dyDescent="0.3">
      <c r="A5" s="21"/>
      <c r="B5" s="61" t="s">
        <v>0</v>
      </c>
      <c r="C5" s="63" t="s">
        <v>1</v>
      </c>
      <c r="D5" s="18"/>
      <c r="E5" s="61" t="s">
        <v>39</v>
      </c>
      <c r="F5" s="62" t="s">
        <v>1</v>
      </c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</row>
    <row r="6" spans="1:28" ht="17.399999999999999" customHeight="1" x14ac:dyDescent="0.3">
      <c r="A6" s="22"/>
      <c r="B6" s="20" t="s">
        <v>27</v>
      </c>
      <c r="C6" s="67">
        <v>0</v>
      </c>
      <c r="D6" s="11"/>
      <c r="E6" s="10" t="s">
        <v>2</v>
      </c>
      <c r="F6" s="67">
        <v>0</v>
      </c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ht="17.399999999999999" customHeight="1" x14ac:dyDescent="0.3">
      <c r="A7" s="22"/>
      <c r="B7" s="20" t="s">
        <v>28</v>
      </c>
      <c r="C7" s="67">
        <v>0</v>
      </c>
      <c r="D7" s="11"/>
      <c r="E7" s="10" t="s">
        <v>3</v>
      </c>
      <c r="F7" s="67">
        <v>0</v>
      </c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</row>
    <row r="8" spans="1:28" ht="17.399999999999999" customHeight="1" x14ac:dyDescent="0.3">
      <c r="A8" s="22"/>
      <c r="B8" s="20" t="s">
        <v>26</v>
      </c>
      <c r="C8" s="67">
        <v>0</v>
      </c>
      <c r="D8" s="11"/>
      <c r="E8" s="10" t="s">
        <v>4</v>
      </c>
      <c r="F8" s="67">
        <v>0</v>
      </c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</row>
    <row r="9" spans="1:28" ht="17.399999999999999" customHeight="1" x14ac:dyDescent="0.3">
      <c r="A9" s="22"/>
      <c r="B9" s="20" t="s">
        <v>29</v>
      </c>
      <c r="C9" s="67">
        <v>0</v>
      </c>
      <c r="D9" s="11"/>
      <c r="E9" s="10" t="s">
        <v>5</v>
      </c>
      <c r="F9" s="67">
        <v>0</v>
      </c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</row>
    <row r="10" spans="1:28" ht="17.399999999999999" customHeight="1" x14ac:dyDescent="0.3">
      <c r="A10" s="22"/>
      <c r="B10" s="20" t="s">
        <v>30</v>
      </c>
      <c r="C10" s="67">
        <v>0</v>
      </c>
      <c r="D10" s="11"/>
      <c r="E10" s="10" t="s">
        <v>6</v>
      </c>
      <c r="F10" s="67">
        <v>0</v>
      </c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</row>
    <row r="11" spans="1:28" ht="17.399999999999999" customHeight="1" x14ac:dyDescent="0.3">
      <c r="A11" s="22"/>
      <c r="B11" s="20" t="s">
        <v>31</v>
      </c>
      <c r="C11" s="67">
        <v>0</v>
      </c>
      <c r="D11" s="11"/>
      <c r="E11" s="10" t="s">
        <v>7</v>
      </c>
      <c r="F11" s="67">
        <v>0</v>
      </c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</row>
    <row r="12" spans="1:28" ht="17.399999999999999" customHeight="1" x14ac:dyDescent="0.3">
      <c r="A12" s="22"/>
      <c r="B12" s="20" t="s">
        <v>32</v>
      </c>
      <c r="C12" s="67">
        <v>0</v>
      </c>
      <c r="D12" s="11"/>
      <c r="E12" s="11"/>
      <c r="F12" s="12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</row>
    <row r="13" spans="1:28" ht="17.399999999999999" customHeight="1" x14ac:dyDescent="0.3">
      <c r="A13" s="22"/>
      <c r="B13" s="20" t="s">
        <v>33</v>
      </c>
      <c r="C13" s="67">
        <v>0</v>
      </c>
      <c r="D13" s="6"/>
      <c r="E13" s="11"/>
      <c r="F13" s="12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</row>
    <row r="14" spans="1:28" ht="17.399999999999999" customHeight="1" x14ac:dyDescent="0.3">
      <c r="A14" s="22"/>
      <c r="B14" s="20" t="s">
        <v>46</v>
      </c>
      <c r="C14" s="67">
        <v>0</v>
      </c>
      <c r="D14" s="11">
        <v>0</v>
      </c>
      <c r="E14" s="55" t="s">
        <v>38</v>
      </c>
      <c r="F14" s="69">
        <f>SUM(F6:F11)</f>
        <v>0</v>
      </c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</row>
    <row r="15" spans="1:28" ht="17.399999999999999" customHeight="1" x14ac:dyDescent="0.3">
      <c r="A15" s="22"/>
      <c r="B15" s="20" t="s">
        <v>35</v>
      </c>
      <c r="C15" s="67">
        <v>0</v>
      </c>
      <c r="D15" s="11"/>
      <c r="E15" s="18"/>
      <c r="F15" s="19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</row>
    <row r="16" spans="1:28" ht="17.399999999999999" customHeight="1" x14ac:dyDescent="0.3">
      <c r="A16" s="22"/>
      <c r="B16" s="20" t="s">
        <v>36</v>
      </c>
      <c r="C16" s="67">
        <v>0</v>
      </c>
      <c r="D16" s="11"/>
      <c r="E16" s="18"/>
      <c r="F16" s="19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</row>
    <row r="17" spans="1:28" ht="17.399999999999999" customHeight="1" x14ac:dyDescent="0.3">
      <c r="A17" s="22"/>
      <c r="B17" s="20" t="s">
        <v>34</v>
      </c>
      <c r="C17" s="67">
        <v>0</v>
      </c>
      <c r="D17" s="6"/>
      <c r="E17" s="14"/>
      <c r="F17" s="15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</row>
    <row r="18" spans="1:28" ht="17.399999999999999" customHeight="1" x14ac:dyDescent="0.3">
      <c r="A18" s="22"/>
      <c r="B18" s="20" t="s">
        <v>10</v>
      </c>
      <c r="C18" s="67">
        <v>0</v>
      </c>
      <c r="D18" s="6"/>
      <c r="E18" s="14"/>
      <c r="F18" s="15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</row>
    <row r="19" spans="1:28" ht="17.399999999999999" customHeight="1" x14ac:dyDescent="0.3">
      <c r="A19" s="22"/>
      <c r="B19" s="20" t="s">
        <v>43</v>
      </c>
      <c r="C19" s="67">
        <v>0</v>
      </c>
      <c r="D19" s="6"/>
      <c r="E19" s="61" t="s">
        <v>9</v>
      </c>
      <c r="F19" s="62" t="s">
        <v>1</v>
      </c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</row>
    <row r="20" spans="1:28" ht="17.399999999999999" customHeight="1" x14ac:dyDescent="0.3">
      <c r="A20" s="22"/>
      <c r="B20" s="20" t="s">
        <v>44</v>
      </c>
      <c r="C20" s="67">
        <v>0</v>
      </c>
      <c r="D20" s="6"/>
      <c r="E20" s="11"/>
      <c r="F20" s="12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</row>
    <row r="21" spans="1:28" ht="17.399999999999999" customHeight="1" x14ac:dyDescent="0.3">
      <c r="A21" s="22"/>
      <c r="B21" s="20" t="s">
        <v>45</v>
      </c>
      <c r="C21" s="67">
        <v>0</v>
      </c>
      <c r="D21" s="11"/>
      <c r="E21" s="55" t="s">
        <v>11</v>
      </c>
      <c r="F21" s="69">
        <f>C27-F14</f>
        <v>0</v>
      </c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</row>
    <row r="22" spans="1:28" ht="17.399999999999999" customHeight="1" x14ac:dyDescent="0.3">
      <c r="A22" s="22"/>
      <c r="B22" s="20" t="s">
        <v>13</v>
      </c>
      <c r="C22" s="67">
        <v>0</v>
      </c>
      <c r="D22" s="6"/>
      <c r="E22" s="6"/>
      <c r="F22" s="7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</row>
    <row r="23" spans="1:28" ht="17.399999999999999" customHeight="1" x14ac:dyDescent="0.3">
      <c r="A23" s="22"/>
      <c r="B23" s="20" t="s">
        <v>12</v>
      </c>
      <c r="C23" s="67">
        <v>0</v>
      </c>
      <c r="D23" s="6"/>
      <c r="E23" s="6"/>
      <c r="F23" s="7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</row>
    <row r="24" spans="1:28" ht="17.399999999999999" customHeight="1" x14ac:dyDescent="0.3">
      <c r="A24" s="22"/>
      <c r="B24" s="20" t="s">
        <v>14</v>
      </c>
      <c r="C24" s="67">
        <v>0</v>
      </c>
      <c r="D24" s="6"/>
      <c r="E24" s="6"/>
      <c r="F24" s="7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</row>
    <row r="25" spans="1:28" ht="17.399999999999999" customHeight="1" x14ac:dyDescent="0.3">
      <c r="A25" s="22"/>
      <c r="B25" s="20" t="s">
        <v>37</v>
      </c>
      <c r="C25" s="67">
        <v>0</v>
      </c>
      <c r="D25" s="6"/>
      <c r="E25" s="6"/>
      <c r="F25" s="7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</row>
    <row r="26" spans="1:28" ht="17.399999999999999" customHeight="1" x14ac:dyDescent="0.3">
      <c r="A26" s="16"/>
      <c r="B26" s="10" t="s">
        <v>21</v>
      </c>
      <c r="C26" s="67">
        <v>0</v>
      </c>
      <c r="D26" s="6"/>
      <c r="E26" s="6"/>
      <c r="F26" s="7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</row>
    <row r="27" spans="1:28" ht="17.399999999999999" customHeight="1" x14ac:dyDescent="0.3">
      <c r="A27" s="17"/>
      <c r="B27" s="56" t="s">
        <v>15</v>
      </c>
      <c r="C27" s="68">
        <f>SUM(C6:C26)</f>
        <v>0</v>
      </c>
      <c r="D27" s="6"/>
      <c r="E27" s="56" t="s">
        <v>8</v>
      </c>
      <c r="F27" s="68">
        <f>F21+F14</f>
        <v>0</v>
      </c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</row>
    <row r="28" spans="1:28" x14ac:dyDescent="0.3">
      <c r="A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</row>
    <row r="29" spans="1:28" x14ac:dyDescent="0.3">
      <c r="A29" s="6"/>
      <c r="B29" s="6"/>
      <c r="C29" s="47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</row>
    <row r="30" spans="1:28" x14ac:dyDescent="0.3">
      <c r="A30" s="6"/>
      <c r="B30" s="58" t="s">
        <v>41</v>
      </c>
      <c r="C30" s="47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</row>
    <row r="31" spans="1:28" x14ac:dyDescent="0.3">
      <c r="A31" s="6"/>
      <c r="B31" s="58" t="s">
        <v>42</v>
      </c>
      <c r="C31" s="47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</row>
    <row r="32" spans="1:28" x14ac:dyDescent="0.3">
      <c r="A32" s="6"/>
      <c r="B32" s="6"/>
      <c r="C32" s="47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</row>
    <row r="33" spans="1:28" x14ac:dyDescent="0.3">
      <c r="A33" s="6"/>
      <c r="B33" s="6"/>
      <c r="C33" s="47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</row>
    <row r="34" spans="1:28" x14ac:dyDescent="0.3">
      <c r="A34" s="6"/>
      <c r="B34" s="6"/>
      <c r="C34" s="47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</row>
    <row r="35" spans="1:28" x14ac:dyDescent="0.3">
      <c r="A35" s="6"/>
      <c r="B35" s="6"/>
      <c r="C35" s="47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</row>
    <row r="36" spans="1:28" x14ac:dyDescent="0.3">
      <c r="A36" s="6"/>
      <c r="B36" s="6"/>
      <c r="C36" s="47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</row>
    <row r="37" spans="1:28" x14ac:dyDescent="0.3">
      <c r="A37" s="6"/>
      <c r="B37" s="6"/>
      <c r="C37" s="47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</row>
    <row r="38" spans="1:28" x14ac:dyDescent="0.3">
      <c r="A38" s="6"/>
      <c r="B38" s="6"/>
      <c r="C38" s="47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</row>
    <row r="39" spans="1:28" x14ac:dyDescent="0.3">
      <c r="A39" s="6"/>
      <c r="B39" s="6"/>
      <c r="C39" s="47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</row>
    <row r="40" spans="1:28" x14ac:dyDescent="0.3">
      <c r="A40" s="6"/>
      <c r="B40" s="6"/>
      <c r="C40" s="47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</row>
    <row r="41" spans="1:28" x14ac:dyDescent="0.3">
      <c r="A41" s="6"/>
      <c r="B41" s="6"/>
      <c r="C41" s="47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</row>
    <row r="42" spans="1:28" x14ac:dyDescent="0.3">
      <c r="A42" s="6"/>
      <c r="B42" s="6"/>
      <c r="C42" s="47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</row>
    <row r="43" spans="1:28" x14ac:dyDescent="0.3">
      <c r="A43" s="6"/>
      <c r="B43" s="6"/>
      <c r="C43" s="47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</row>
    <row r="44" spans="1:28" x14ac:dyDescent="0.3">
      <c r="A44" s="6"/>
      <c r="B44" s="6"/>
      <c r="C44" s="47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</row>
    <row r="45" spans="1:28" x14ac:dyDescent="0.3">
      <c r="A45" s="6"/>
      <c r="B45" s="6"/>
      <c r="C45" s="47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</row>
    <row r="46" spans="1:28" x14ac:dyDescent="0.3">
      <c r="A46" s="6"/>
      <c r="B46" s="6"/>
      <c r="C46" s="47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</row>
    <row r="47" spans="1:28" x14ac:dyDescent="0.3">
      <c r="A47" s="6"/>
      <c r="B47" s="6"/>
      <c r="C47" s="47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</row>
    <row r="48" spans="1:28" x14ac:dyDescent="0.3">
      <c r="A48" s="6"/>
      <c r="B48" s="6"/>
      <c r="C48" s="47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</row>
    <row r="49" spans="1:28" x14ac:dyDescent="0.3">
      <c r="A49" s="6"/>
      <c r="B49" s="6"/>
      <c r="C49" s="47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</row>
    <row r="50" spans="1:28" x14ac:dyDescent="0.3">
      <c r="A50" s="6"/>
      <c r="B50" s="6"/>
      <c r="C50" s="47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</row>
    <row r="51" spans="1:28" x14ac:dyDescent="0.3">
      <c r="A51" s="6"/>
      <c r="B51" s="6"/>
      <c r="C51" s="47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</row>
    <row r="52" spans="1:28" x14ac:dyDescent="0.3">
      <c r="A52" s="6"/>
      <c r="B52" s="6"/>
      <c r="C52" s="47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</row>
  </sheetData>
  <mergeCells count="1">
    <mergeCell ref="B2:E2"/>
  </mergeCells>
  <phoneticPr fontId="2" type="noConversion"/>
  <hyperlinks>
    <hyperlink ref="B30" r:id="rId1" xr:uid="{00000000-0004-0000-0000-000000000000}"/>
    <hyperlink ref="B31" r:id="rId2" xr:uid="{00000000-0004-0000-0000-000001000000}"/>
  </hyperlinks>
  <pageMargins left="0.78740157499999996" right="0.78740157499999996" top="0.984251969" bottom="0.984251969" header="0.49212598499999999" footer="0.49212598499999999"/>
  <pageSetup paperSize="9" orientation="portrait" horizontalDpi="300" verticalDpi="300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G78"/>
  <sheetViews>
    <sheetView workbookViewId="0">
      <selection activeCell="F17" sqref="F17"/>
    </sheetView>
  </sheetViews>
  <sheetFormatPr defaultRowHeight="13.2" x14ac:dyDescent="0.25"/>
  <cols>
    <col min="1" max="1" width="35.33203125" customWidth="1"/>
    <col min="2" max="2" width="19.6640625" customWidth="1"/>
    <col min="3" max="3" width="22.33203125" customWidth="1"/>
  </cols>
  <sheetData>
    <row r="1" spans="1:33" ht="24.75" customHeight="1" x14ac:dyDescent="0.3">
      <c r="A1" s="50" t="s">
        <v>17</v>
      </c>
      <c r="B1" s="6"/>
      <c r="C1" s="8"/>
      <c r="D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</row>
    <row r="2" spans="1:33" ht="24.75" customHeight="1" x14ac:dyDescent="0.3">
      <c r="A2" s="50"/>
      <c r="B2" s="6"/>
      <c r="C2" s="8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</row>
    <row r="3" spans="1:33" ht="24.75" customHeight="1" x14ac:dyDescent="0.3">
      <c r="A3" s="50"/>
      <c r="B3" s="25" t="s">
        <v>23</v>
      </c>
      <c r="C3" s="54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</row>
    <row r="4" spans="1:33" ht="14.4" x14ac:dyDescent="0.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</row>
    <row r="5" spans="1:33" ht="22.8" customHeight="1" x14ac:dyDescent="0.3">
      <c r="A5" s="53" t="s">
        <v>18</v>
      </c>
      <c r="B5" s="53" t="s">
        <v>1</v>
      </c>
      <c r="C5" s="53" t="s">
        <v>19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</row>
    <row r="6" spans="1:33" ht="22.8" customHeight="1" x14ac:dyDescent="0.3">
      <c r="A6" s="10" t="s">
        <v>40</v>
      </c>
      <c r="B6" s="23">
        <f>'Dem. Fin. Pessoal'!C6+'Dem. Fin. Pessoal'!C7+'Dem. Fin. Pessoal'!C9+'Dem. Fin. Pessoal'!C10+'Dem. Fin. Pessoal'!C11+'Dem. Fin. Pessoal'!C12+'Dem. Fin. Pessoal'!C13+'Dem. Fin. Pessoal'!C14+'Dem. Fin. Pessoal'!C15+'Dem. Fin. Pessoal'!C16+'Dem. Fin. Pessoal'!C17+'Dem. Fin. Pessoal'!C18+'Dem. Fin. Pessoal'!C20+'Dem. Fin. Pessoal'!C21</f>
        <v>0</v>
      </c>
      <c r="C6" s="48" t="e">
        <f>B6/B$11</f>
        <v>#DIV/0!</v>
      </c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</row>
    <row r="7" spans="1:33" ht="22.8" customHeight="1" x14ac:dyDescent="0.3">
      <c r="A7" s="10" t="s">
        <v>20</v>
      </c>
      <c r="B7" s="23">
        <f>'Dem. Fin. Pessoal'!C19+'Dem. Fin. Pessoal'!C22</f>
        <v>0</v>
      </c>
      <c r="C7" s="48" t="e">
        <f>B7/B$11</f>
        <v>#DIV/0!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</row>
    <row r="8" spans="1:33" ht="22.8" customHeight="1" x14ac:dyDescent="0.3">
      <c r="A8" s="10" t="s">
        <v>21</v>
      </c>
      <c r="B8" s="23">
        <f>'Dem. Fin. Pessoal'!C26</f>
        <v>0</v>
      </c>
      <c r="C8" s="48" t="e">
        <f>B8/B$11</f>
        <v>#DIV/0!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</row>
    <row r="9" spans="1:33" ht="22.8" customHeight="1" x14ac:dyDescent="0.3">
      <c r="A9" s="10" t="s">
        <v>25</v>
      </c>
      <c r="B9" s="23">
        <f>'Dem. Fin. Pessoal'!C23+'Dem. Fin. Pessoal'!C24</f>
        <v>0</v>
      </c>
      <c r="C9" s="48" t="e">
        <f>B9/B$11</f>
        <v>#DIV/0!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</row>
    <row r="10" spans="1:33" ht="22.8" customHeight="1" x14ac:dyDescent="0.3">
      <c r="A10" s="10" t="s">
        <v>48</v>
      </c>
      <c r="B10" s="23">
        <f>'Dem. Fin. Pessoal'!C8+'Dem. Fin. Pessoal'!C25</f>
        <v>0</v>
      </c>
      <c r="C10" s="48" t="e">
        <f>B10/B$11</f>
        <v>#DIV/0!</v>
      </c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</row>
    <row r="11" spans="1:33" ht="22.8" customHeight="1" x14ac:dyDescent="0.3">
      <c r="A11" s="13" t="s">
        <v>22</v>
      </c>
      <c r="B11" s="24">
        <f>SUM(B6:B10)</f>
        <v>0</v>
      </c>
      <c r="C11" s="49" t="e">
        <f>SUM(C6:C10)</f>
        <v>#DIV/0!</v>
      </c>
      <c r="D11" s="6"/>
      <c r="E11" s="60" t="s">
        <v>47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</row>
    <row r="12" spans="1:33" ht="14.4" x14ac:dyDescent="0.3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</row>
    <row r="13" spans="1:33" ht="14.4" x14ac:dyDescent="0.3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</row>
    <row r="14" spans="1:33" ht="14.4" x14ac:dyDescent="0.3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</row>
    <row r="15" spans="1:33" ht="14.4" x14ac:dyDescent="0.3">
      <c r="A15" s="52" t="s">
        <v>41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6" spans="1:33" ht="14.4" x14ac:dyDescent="0.3">
      <c r="A16" s="52" t="s">
        <v>42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</row>
    <row r="17" spans="1:33" ht="14.4" x14ac:dyDescent="0.3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</row>
    <row r="18" spans="1:33" ht="14.4" x14ac:dyDescent="0.3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</row>
    <row r="19" spans="1:33" ht="14.4" x14ac:dyDescent="0.3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</row>
    <row r="20" spans="1:33" ht="14.4" x14ac:dyDescent="0.3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</row>
    <row r="21" spans="1:33" ht="14.4" x14ac:dyDescent="0.3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</row>
    <row r="22" spans="1:33" ht="14.4" x14ac:dyDescent="0.3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</row>
    <row r="23" spans="1:33" ht="14.4" x14ac:dyDescent="0.3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</row>
    <row r="24" spans="1:33" ht="14.4" x14ac:dyDescent="0.3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</row>
    <row r="25" spans="1:33" ht="14.4" x14ac:dyDescent="0.3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</row>
    <row r="26" spans="1:33" ht="14.4" x14ac:dyDescent="0.3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</row>
    <row r="27" spans="1:33" ht="14.4" x14ac:dyDescent="0.3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</row>
    <row r="28" spans="1:33" ht="14.4" x14ac:dyDescent="0.3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</row>
    <row r="29" spans="1:33" ht="14.4" x14ac:dyDescent="0.3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</row>
    <row r="30" spans="1:33" ht="14.4" x14ac:dyDescent="0.3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</row>
    <row r="31" spans="1:33" ht="14.4" x14ac:dyDescent="0.3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</row>
    <row r="32" spans="1:33" ht="14.4" x14ac:dyDescent="0.3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</row>
    <row r="33" spans="1:33" ht="14.4" x14ac:dyDescent="0.3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</row>
    <row r="34" spans="1:33" ht="14.4" x14ac:dyDescent="0.3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</row>
    <row r="35" spans="1:33" ht="14.4" x14ac:dyDescent="0.3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</row>
    <row r="36" spans="1:33" ht="14.4" x14ac:dyDescent="0.3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</row>
    <row r="37" spans="1:33" ht="14.4" x14ac:dyDescent="0.3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</row>
    <row r="38" spans="1:33" ht="14.4" x14ac:dyDescent="0.3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</row>
    <row r="39" spans="1:33" ht="14.4" x14ac:dyDescent="0.3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</row>
    <row r="40" spans="1:33" ht="14.4" x14ac:dyDescent="0.3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</row>
    <row r="41" spans="1:33" ht="14.4" x14ac:dyDescent="0.3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</row>
    <row r="42" spans="1:33" ht="14.4" x14ac:dyDescent="0.3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</row>
    <row r="43" spans="1:33" ht="14.4" x14ac:dyDescent="0.3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</row>
    <row r="44" spans="1:33" ht="14.4" x14ac:dyDescent="0.3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</row>
    <row r="45" spans="1:33" ht="14.4" x14ac:dyDescent="0.3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</row>
    <row r="46" spans="1:33" ht="14.4" x14ac:dyDescent="0.3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</row>
    <row r="47" spans="1:33" ht="14.4" x14ac:dyDescent="0.3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</row>
    <row r="48" spans="1:33" ht="14.4" x14ac:dyDescent="0.3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</row>
    <row r="49" spans="1:33" ht="14.4" x14ac:dyDescent="0.3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</row>
    <row r="50" spans="1:33" ht="14.4" x14ac:dyDescent="0.3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</row>
    <row r="51" spans="1:33" ht="14.4" x14ac:dyDescent="0.3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</row>
    <row r="52" spans="1:33" ht="14.4" x14ac:dyDescent="0.3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</row>
    <row r="53" spans="1:33" ht="14.4" x14ac:dyDescent="0.3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</row>
    <row r="54" spans="1:33" ht="14.4" x14ac:dyDescent="0.3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</row>
    <row r="55" spans="1:33" ht="14.4" x14ac:dyDescent="0.3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</row>
    <row r="56" spans="1:33" ht="14.4" x14ac:dyDescent="0.3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</row>
    <row r="57" spans="1:33" ht="14.4" x14ac:dyDescent="0.3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</row>
    <row r="58" spans="1:33" ht="14.4" x14ac:dyDescent="0.3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</row>
    <row r="59" spans="1:33" ht="14.4" x14ac:dyDescent="0.3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</row>
    <row r="60" spans="1:33" ht="14.4" x14ac:dyDescent="0.3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</row>
    <row r="61" spans="1:33" ht="14.4" x14ac:dyDescent="0.3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</row>
    <row r="62" spans="1:33" ht="14.4" x14ac:dyDescent="0.3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</row>
    <row r="63" spans="1:33" ht="14.4" x14ac:dyDescent="0.3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</row>
    <row r="64" spans="1:33" ht="14.4" x14ac:dyDescent="0.3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</row>
    <row r="65" spans="1:33" ht="14.4" x14ac:dyDescent="0.3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</row>
    <row r="66" spans="1:33" ht="14.4" x14ac:dyDescent="0.3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</row>
    <row r="67" spans="1:33" ht="14.4" x14ac:dyDescent="0.3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</row>
    <row r="68" spans="1:33" ht="14.4" x14ac:dyDescent="0.3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</row>
    <row r="69" spans="1:33" ht="14.4" x14ac:dyDescent="0.3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</row>
    <row r="70" spans="1:33" ht="14.4" x14ac:dyDescent="0.3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</row>
    <row r="71" spans="1:33" ht="14.4" x14ac:dyDescent="0.3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</row>
    <row r="72" spans="1:33" ht="14.4" x14ac:dyDescent="0.3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</row>
    <row r="73" spans="1:33" ht="14.4" x14ac:dyDescent="0.3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</row>
    <row r="74" spans="1:33" ht="14.4" x14ac:dyDescent="0.3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</row>
    <row r="75" spans="1:33" ht="14.4" x14ac:dyDescent="0.3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</row>
    <row r="76" spans="1:33" ht="14.4" x14ac:dyDescent="0.3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</row>
    <row r="77" spans="1:33" ht="14.4" x14ac:dyDescent="0.3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</row>
    <row r="78" spans="1:33" ht="14.4" x14ac:dyDescent="0.3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</row>
  </sheetData>
  <phoneticPr fontId="2" type="noConversion"/>
  <hyperlinks>
    <hyperlink ref="A15" r:id="rId1" xr:uid="{00000000-0004-0000-0100-000000000000}"/>
    <hyperlink ref="A16" r:id="rId2" xr:uid="{00000000-0004-0000-0100-000001000000}"/>
  </hyperlinks>
  <pageMargins left="0.78740157499999996" right="0.78740157499999996" top="0.984251969" bottom="0.984251969" header="0.49212598499999999" footer="0.49212598499999999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1"/>
  <sheetViews>
    <sheetView workbookViewId="0">
      <selection sqref="A1:IV65536"/>
    </sheetView>
  </sheetViews>
  <sheetFormatPr defaultColWidth="9.109375" defaultRowHeight="13.2" customHeight="1" x14ac:dyDescent="0.25"/>
  <cols>
    <col min="1" max="1" width="37.5546875" style="1" customWidth="1"/>
    <col min="2" max="2" width="17.88671875" style="2" customWidth="1"/>
    <col min="3" max="3" width="16.109375" style="1" customWidth="1"/>
    <col min="4" max="4" width="16.109375" style="3" customWidth="1"/>
    <col min="5" max="16384" width="9.109375" style="1"/>
  </cols>
  <sheetData>
    <row r="1" spans="1:8" ht="13.2" customHeight="1" x14ac:dyDescent="0.25">
      <c r="A1" s="26"/>
      <c r="B1" s="27"/>
      <c r="C1" s="26"/>
      <c r="D1" s="28"/>
      <c r="E1" s="26"/>
      <c r="F1" s="26"/>
      <c r="G1" s="26"/>
      <c r="H1" s="26"/>
    </row>
    <row r="2" spans="1:8" ht="13.2" customHeight="1" x14ac:dyDescent="0.25">
      <c r="A2" s="26"/>
      <c r="B2" s="29"/>
      <c r="C2" s="26"/>
      <c r="D2" s="30"/>
      <c r="E2" s="26"/>
      <c r="F2" s="26"/>
      <c r="G2" s="26"/>
      <c r="H2" s="26"/>
    </row>
    <row r="3" spans="1:8" ht="13.2" customHeight="1" x14ac:dyDescent="0.25">
      <c r="A3" s="65"/>
      <c r="B3" s="66"/>
      <c r="C3" s="33"/>
      <c r="D3" s="34"/>
      <c r="E3" s="26"/>
      <c r="F3" s="26"/>
      <c r="G3" s="26"/>
      <c r="H3" s="26"/>
    </row>
    <row r="4" spans="1:8" ht="13.2" customHeight="1" x14ac:dyDescent="0.25">
      <c r="A4" s="65"/>
      <c r="B4" s="66"/>
      <c r="C4" s="33"/>
      <c r="D4" s="34"/>
      <c r="E4" s="26"/>
      <c r="F4" s="26"/>
      <c r="G4" s="26"/>
      <c r="H4" s="26"/>
    </row>
    <row r="5" spans="1:8" ht="13.2" customHeight="1" x14ac:dyDescent="0.25">
      <c r="A5" s="35"/>
      <c r="B5" s="32"/>
      <c r="C5" s="36"/>
      <c r="D5" s="30"/>
      <c r="E5" s="26"/>
      <c r="F5" s="26"/>
      <c r="G5" s="26"/>
      <c r="H5" s="26"/>
    </row>
    <row r="6" spans="1:8" ht="13.2" customHeight="1" x14ac:dyDescent="0.25">
      <c r="A6" s="37"/>
      <c r="B6" s="38"/>
      <c r="C6" s="39"/>
      <c r="D6" s="30"/>
      <c r="E6" s="26"/>
      <c r="F6" s="26"/>
      <c r="G6" s="26"/>
      <c r="H6" s="26"/>
    </row>
    <row r="7" spans="1:8" ht="13.2" customHeight="1" x14ac:dyDescent="0.25">
      <c r="A7" s="40"/>
      <c r="B7" s="38"/>
      <c r="C7" s="39"/>
      <c r="D7" s="30"/>
      <c r="E7" s="26"/>
      <c r="F7" s="26"/>
      <c r="G7" s="26"/>
      <c r="H7" s="26"/>
    </row>
    <row r="8" spans="1:8" ht="13.2" customHeight="1" x14ac:dyDescent="0.25">
      <c r="A8" s="40"/>
      <c r="B8" s="38"/>
      <c r="C8" s="39"/>
      <c r="D8" s="30"/>
      <c r="E8" s="26"/>
      <c r="F8" s="26"/>
      <c r="G8" s="26"/>
      <c r="H8" s="26"/>
    </row>
    <row r="9" spans="1:8" ht="13.2" customHeight="1" x14ac:dyDescent="0.25">
      <c r="A9" s="40"/>
      <c r="B9" s="38"/>
      <c r="C9" s="39"/>
      <c r="D9" s="30"/>
      <c r="E9" s="26"/>
      <c r="F9" s="26"/>
      <c r="G9" s="26"/>
      <c r="H9" s="26"/>
    </row>
    <row r="10" spans="1:8" ht="13.2" customHeight="1" x14ac:dyDescent="0.25">
      <c r="A10" s="41"/>
      <c r="B10" s="32"/>
      <c r="C10" s="36"/>
      <c r="D10" s="42"/>
      <c r="E10" s="26"/>
      <c r="F10" s="26"/>
      <c r="G10" s="26"/>
      <c r="H10" s="26"/>
    </row>
    <row r="11" spans="1:8" ht="13.2" customHeight="1" x14ac:dyDescent="0.25">
      <c r="A11" s="37"/>
      <c r="B11" s="38"/>
      <c r="C11" s="39"/>
      <c r="D11" s="30"/>
      <c r="E11" s="26"/>
      <c r="F11" s="26"/>
      <c r="G11" s="26"/>
      <c r="H11" s="26"/>
    </row>
    <row r="12" spans="1:8" ht="13.2" customHeight="1" x14ac:dyDescent="0.25">
      <c r="A12" s="43"/>
      <c r="B12" s="38"/>
      <c r="C12" s="39"/>
      <c r="D12" s="30"/>
      <c r="E12" s="26"/>
      <c r="F12" s="26"/>
      <c r="G12" s="26"/>
      <c r="H12" s="26"/>
    </row>
    <row r="13" spans="1:8" ht="13.2" customHeight="1" x14ac:dyDescent="0.25">
      <c r="A13" s="43"/>
      <c r="B13" s="38"/>
      <c r="C13" s="39"/>
      <c r="D13" s="30"/>
      <c r="E13" s="26"/>
      <c r="F13" s="26"/>
      <c r="G13" s="26"/>
      <c r="H13" s="26"/>
    </row>
    <row r="14" spans="1:8" ht="13.2" customHeight="1" x14ac:dyDescent="0.25">
      <c r="A14" s="31"/>
      <c r="B14" s="32"/>
      <c r="C14" s="36"/>
      <c r="D14" s="42"/>
      <c r="E14" s="26"/>
      <c r="F14" s="26"/>
      <c r="G14" s="26"/>
      <c r="H14" s="26"/>
    </row>
    <row r="15" spans="1:8" ht="13.2" customHeight="1" x14ac:dyDescent="0.25">
      <c r="A15" s="31"/>
      <c r="B15" s="32"/>
      <c r="C15" s="36"/>
      <c r="D15" s="30"/>
      <c r="E15" s="26"/>
      <c r="F15" s="26"/>
      <c r="G15" s="26"/>
      <c r="H15" s="26"/>
    </row>
    <row r="16" spans="1:8" ht="13.2" customHeight="1" x14ac:dyDescent="0.25">
      <c r="A16" s="31"/>
      <c r="B16" s="32"/>
      <c r="C16" s="36"/>
      <c r="D16" s="30"/>
      <c r="E16" s="26"/>
      <c r="F16" s="26"/>
      <c r="G16" s="26"/>
      <c r="H16" s="26"/>
    </row>
    <row r="17" spans="1:8" ht="13.2" customHeight="1" x14ac:dyDescent="0.25">
      <c r="A17" s="26"/>
      <c r="B17" s="29"/>
      <c r="C17" s="26"/>
      <c r="D17" s="30"/>
      <c r="E17" s="26"/>
      <c r="F17" s="26"/>
      <c r="G17" s="26"/>
      <c r="H17" s="26"/>
    </row>
    <row r="18" spans="1:8" ht="13.2" customHeight="1" x14ac:dyDescent="0.25">
      <c r="A18" s="4"/>
      <c r="B18" s="44"/>
      <c r="C18" s="26"/>
      <c r="D18" s="30"/>
      <c r="E18" s="26"/>
      <c r="F18" s="26"/>
      <c r="G18" s="26"/>
      <c r="H18" s="26"/>
    </row>
    <row r="19" spans="1:8" ht="13.2" customHeight="1" x14ac:dyDescent="0.25">
      <c r="A19" s="26"/>
      <c r="B19" s="29"/>
      <c r="C19" s="26"/>
      <c r="D19" s="30"/>
      <c r="E19" s="26"/>
      <c r="F19" s="26"/>
      <c r="G19" s="26"/>
      <c r="H19" s="26"/>
    </row>
    <row r="20" spans="1:8" ht="13.2" customHeight="1" x14ac:dyDescent="0.25">
      <c r="A20" s="26"/>
      <c r="B20" s="29"/>
      <c r="C20" s="26"/>
      <c r="D20" s="30"/>
      <c r="E20" s="26"/>
      <c r="F20" s="26"/>
      <c r="G20" s="26"/>
      <c r="H20" s="26"/>
    </row>
    <row r="21" spans="1:8" ht="13.2" customHeight="1" x14ac:dyDescent="0.25">
      <c r="A21" s="26"/>
      <c r="B21" s="29"/>
      <c r="C21" s="26"/>
      <c r="D21" s="30"/>
      <c r="E21" s="26"/>
      <c r="F21" s="26"/>
      <c r="G21" s="26"/>
      <c r="H21" s="26"/>
    </row>
  </sheetData>
  <mergeCells count="2">
    <mergeCell ref="A3:A4"/>
    <mergeCell ref="B3:B4"/>
  </mergeCells>
  <phoneticPr fontId="2" type="noConversion"/>
  <pageMargins left="0.78740157499999996" right="0.78740157499999996" top="0.984251969" bottom="0.984251969" header="0.49212598499999999" footer="0.49212598499999999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Dem. Fin. Pessoal</vt:lpstr>
      <vt:lpstr>Alocação atual portf.</vt:lpstr>
      <vt:lpstr>Plan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Lilian</cp:lastModifiedBy>
  <cp:lastPrinted>2005-06-28T15:35:53Z</cp:lastPrinted>
  <dcterms:created xsi:type="dcterms:W3CDTF">2003-11-26T11:48:43Z</dcterms:created>
  <dcterms:modified xsi:type="dcterms:W3CDTF">2019-08-02T17:18:31Z</dcterms:modified>
</cp:coreProperties>
</file>